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795" tabRatio="701" activeTab="0"/>
  </bookViews>
  <sheets>
    <sheet name="InputSheet" sheetId="1" r:id="rId1"/>
    <sheet name="Workdone" sheetId="2" r:id="rId2"/>
    <sheet name="PROFORMA-A" sheetId="3" r:id="rId3"/>
    <sheet name="PROFORMA-B" sheetId="4" r:id="rId4"/>
    <sheet name="Inter_Att" sheetId="5" r:id="rId5"/>
    <sheet name="Exter_Att" sheetId="6" r:id="rId6"/>
    <sheet name="CS_Atten" sheetId="7" r:id="rId7"/>
    <sheet name="Inter_AcQui" sheetId="8" r:id="rId8"/>
    <sheet name="Exter_AcQui" sheetId="9" r:id="rId9"/>
    <sheet name="CS_AcQui" sheetId="10" r:id="rId10"/>
    <sheet name="Certificate" sheetId="11" r:id="rId11"/>
  </sheets>
  <definedNames/>
  <calcPr fullCalcOnLoad="1"/>
</workbook>
</file>

<file path=xl/sharedStrings.xml><?xml version="1.0" encoding="utf-8"?>
<sst xmlns="http://schemas.openxmlformats.org/spreadsheetml/2006/main" count="205" uniqueCount="123">
  <si>
    <t>Sl. No.</t>
  </si>
  <si>
    <t>PROFORMA-A</t>
  </si>
  <si>
    <t>Submission of Practical Mark Sheets to the Chief Educational Officer</t>
  </si>
  <si>
    <t>Name of Practical Subjects</t>
  </si>
  <si>
    <t>Register Numbers</t>
  </si>
  <si>
    <t>Number of Candidates</t>
  </si>
  <si>
    <t>Practical Marks due if any (with reason)</t>
  </si>
  <si>
    <t>Register Number of ansentees and deleted cases</t>
  </si>
  <si>
    <t>[1]</t>
  </si>
  <si>
    <t>[2]</t>
  </si>
  <si>
    <t>[3]</t>
  </si>
  <si>
    <t>[4]</t>
  </si>
  <si>
    <t>[5]</t>
  </si>
  <si>
    <t>[6]</t>
  </si>
  <si>
    <t>From</t>
  </si>
  <si>
    <t>To</t>
  </si>
  <si>
    <t>006- PHYSICS</t>
  </si>
  <si>
    <t>008- CHEMISTRY</t>
  </si>
  <si>
    <t>010- BIOLOGY</t>
  </si>
  <si>
    <t>012- BOTANY</t>
  </si>
  <si>
    <t>014- ZOOLOGY</t>
  </si>
  <si>
    <t>020- COMPUTER SCIENCE</t>
  </si>
  <si>
    <t>GENERAL</t>
  </si>
  <si>
    <t>VOCATIONAL</t>
  </si>
  <si>
    <t>PLACE : DESUR,</t>
  </si>
  <si>
    <t>Chief Supdt.</t>
  </si>
  <si>
    <t>CONDUCT OF PRACTICAL EXAMINATION</t>
  </si>
  <si>
    <t>PROFORMA-B</t>
  </si>
  <si>
    <t>List of Register Numbers absented for the practical examination</t>
  </si>
  <si>
    <t>Name of Practical Subject:</t>
  </si>
  <si>
    <t>Educational District Number and Name:</t>
  </si>
  <si>
    <t>School Number and Name:</t>
  </si>
  <si>
    <t>Type :</t>
  </si>
  <si>
    <t>PUPIL</t>
  </si>
  <si>
    <t>Subject Code:</t>
  </si>
  <si>
    <t>Centre Number:</t>
  </si>
  <si>
    <t>Deletion (if any)</t>
  </si>
  <si>
    <t>Remarks</t>
  </si>
  <si>
    <t>ABSENT</t>
  </si>
  <si>
    <r>
      <t xml:space="preserve">PUPIL / </t>
    </r>
    <r>
      <rPr>
        <b/>
        <strike/>
        <sz val="11"/>
        <rFont val="Arial"/>
        <family val="2"/>
      </rPr>
      <t>PRIVATE</t>
    </r>
  </si>
  <si>
    <t>627- ACCOUNTANCY PRACTICAL-1</t>
  </si>
  <si>
    <t>629- AUDITING PRACTICAL-2</t>
  </si>
  <si>
    <t>Signature of the Headmaster/</t>
  </si>
  <si>
    <t>nj®Î¥ gâ étu«</t>
  </si>
  <si>
    <t>nj®Î¥ gâ eh£fŸ</t>
  </si>
  <si>
    <t>bkh¤j eh£fŸ</t>
  </si>
  <si>
    <t>bga® k‰W« gjé (ÂUths®fŸ)</t>
  </si>
  <si>
    <t>3)</t>
  </si>
  <si>
    <t>1)</t>
  </si>
  <si>
    <t>2)</t>
  </si>
  <si>
    <t>4)</t>
  </si>
  <si>
    <t>5)</t>
  </si>
  <si>
    <t>6)</t>
  </si>
  <si>
    <t>7)</t>
  </si>
  <si>
    <t>t. v©</t>
  </si>
  <si>
    <t>Kj‹ik f©fhâ¥ghs® k‰W« mYtyf Cêa®fŸ tUif¥ gÂntL</t>
  </si>
  <si>
    <t>Kj‹ik f©fhâ¥ghs®</t>
  </si>
  <si>
    <t>vG¤j®</t>
  </si>
  <si>
    <t>ÂwikäF cjéahs®</t>
  </si>
  <si>
    <t>mYtyf cjéahs®</t>
  </si>
  <si>
    <t>gâah‰¿a eh£fŸ</t>
  </si>
  <si>
    <t>xU khztD¡F ciH¥óÂa« %.</t>
  </si>
  <si>
    <t>bkh¤j khzt®fŸ</t>
  </si>
  <si>
    <t>bkh¤j bjhif %.</t>
  </si>
  <si>
    <t>ifbah¥g«</t>
  </si>
  <si>
    <t>Kj‹ik f©fhâ¥ghs® k‰W« mYtyf Cêa®fŸ ciH¥óÂa¥ gÂntL</t>
  </si>
  <si>
    <t>bkh¤j« gâah‰¿a eh£fŸ</t>
  </si>
  <si>
    <t>ehŸ x‹W¡F ciH¥óÂa« %.</t>
  </si>
  <si>
    <t>mf¤nj®ths®fŸ tUif¥ gÂntL</t>
  </si>
  <si>
    <t>òw¤nj®ths®fŸ tUif¥ gÂntL</t>
  </si>
  <si>
    <t>mf¤nj®ths®fŸ ciH¥óÂa¥ gÂntL</t>
  </si>
  <si>
    <t>ntÂæaš</t>
  </si>
  <si>
    <t>Ïa‰Ãaš</t>
  </si>
  <si>
    <t>ghl  étu«</t>
  </si>
  <si>
    <t>éy§»aš</t>
  </si>
  <si>
    <t>jhtuéaš</t>
  </si>
  <si>
    <t>òŸëæaš</t>
  </si>
  <si>
    <t>ghl étu«</t>
  </si>
  <si>
    <t>fâå m¿éaš</t>
  </si>
  <si>
    <t>fz¡F¥gÂéaš brŒKiw-1</t>
  </si>
  <si>
    <t>jâ¡ifæaš brŒKiw-2</t>
  </si>
  <si>
    <t>òw¤nj®ths®fŸ ciH¥óÂa¥ gÂntL</t>
  </si>
  <si>
    <t xml:space="preserve">DATE   :    </t>
  </si>
  <si>
    <t>8)</t>
  </si>
  <si>
    <t>bgU¡Fgt®</t>
  </si>
  <si>
    <t>Ú® tH§Fgt®</t>
  </si>
  <si>
    <t>018- STATISTICS</t>
  </si>
  <si>
    <t>bkh¤j«</t>
  </si>
  <si>
    <t>COMUPTER SCIENCE</t>
  </si>
  <si>
    <t xml:space="preserve">WORKDONE MEMORANDUM FOR  PRACTICAL EXAMINATION </t>
  </si>
  <si>
    <t>:</t>
  </si>
  <si>
    <t>Official Designation</t>
  </si>
  <si>
    <t>Name of the Practical Examination Centre</t>
  </si>
  <si>
    <t>Course</t>
  </si>
  <si>
    <t>Subject</t>
  </si>
  <si>
    <t>Name of the External/Internal Examiner</t>
  </si>
  <si>
    <t>Number of Candidates Examined</t>
  </si>
  <si>
    <t>Rate per Pupil</t>
  </si>
  <si>
    <t>Amount Claimed</t>
  </si>
  <si>
    <t>DEPARTMENT OF GOVERNMENT EXAMINATION, CHENNAI - 6</t>
  </si>
  <si>
    <t>(To be filled up and forwarded to the Additional Personel Assistant to the Director of Government Examination, Chennai - 6)</t>
  </si>
  <si>
    <t>General/Vocational</t>
  </si>
  <si>
    <t>Total</t>
  </si>
  <si>
    <t>Signature of the Practical Examiner with Designation and Official Address</t>
  </si>
  <si>
    <t>Signature of the Cheif Supdt. with Official Designation</t>
  </si>
  <si>
    <t>Certificate</t>
  </si>
  <si>
    <t xml:space="preserve">1. I agree to refund the amount which is found to be in correct of the remuneration due to me </t>
  </si>
  <si>
    <t>2. I also undertake to refund such amount as ordered to be refunded from the remuneration due to me for negligence of work of for any other valid reasons</t>
  </si>
  <si>
    <t>School Name</t>
  </si>
  <si>
    <t>School Number</t>
  </si>
  <si>
    <t xml:space="preserve">Educational District No. : </t>
  </si>
  <si>
    <t xml:space="preserve">Centre No. : </t>
  </si>
  <si>
    <t xml:space="preserve">PLACE : </t>
  </si>
  <si>
    <t>Place :</t>
  </si>
  <si>
    <t>Date  :</t>
  </si>
  <si>
    <t>2. I also certify that one inner cover containing ‘General Subjects’ Practical mark sheets and another inner cover containing ;vocational subjects’  Practical mark sheets as furnished in the above performas are handed over to the Chief Educational Officer.</t>
  </si>
  <si>
    <t>Signature of the Headmaster/ Chief Supdt. with Official Designation</t>
  </si>
  <si>
    <t>NGL0009</t>
  </si>
  <si>
    <t>Govt. Hr. Sec. School, MATHAVALAYAM -629302</t>
  </si>
  <si>
    <t>HIGHER SECONDARY PRACTICAL EXAMINATION FEBRUARY 2016</t>
  </si>
  <si>
    <t>HIGHER SECONDARY EXAMINATION, MARCH 2016</t>
  </si>
  <si>
    <t>nkšãiy brŒKiw¥ bghJ¤nj®Î, Ã¥utç 2016</t>
  </si>
  <si>
    <t>1.I here by certify that I have conducted all Practical Examinations in all Practical involved subjects as per  syllabus without omission both in General and Vocational Stream in respect of all the Pupil/ Private candidates appeared in my School/Centre for the Higher Secondary Examination of February 2016 and Mark Sheets prepared and sent completely to the Chief Educational Officer.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</si>
</sst>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000"/>
    <numFmt numFmtId="174" formatCode="000"/>
    <numFmt numFmtId="175" formatCode="0000000"/>
    <numFmt numFmtId="176" formatCode="0.000"/>
    <numFmt numFmtId="177" formatCode="&quot;Rs.&quot;\ 00.00"/>
    <numFmt numFmtId="178" formatCode="&quot;Rs.&quot;\ 0.00"/>
    <numFmt numFmtId="179" formatCode="&quot;Rs.&quot;0.00"/>
    <numFmt numFmtId="180" formatCode="&quot;Rs.&quot;\ #,##0.00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ANAVIL-Avvaiyar"/>
      <family val="0"/>
    </font>
    <font>
      <sz val="8"/>
      <name val="VANAVIL-Avvaiyar"/>
      <family val="0"/>
    </font>
    <font>
      <b/>
      <sz val="11"/>
      <name val="VANAVIL-Avvaiy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ANAVIL-Avvaiyar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4" fillId="0" borderId="16" xfId="0" applyFont="1" applyBorder="1" applyAlignment="1">
      <alignment/>
    </xf>
    <xf numFmtId="0" fontId="29" fillId="0" borderId="0" xfId="0" applyFont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8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NumberFormat="1" applyAlignment="1">
      <alignment horizontal="justify" vertical="justify" wrapText="1"/>
    </xf>
    <xf numFmtId="0" fontId="0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4" fontId="5" fillId="0" borderId="22" xfId="0" applyNumberFormat="1" applyFont="1" applyBorder="1" applyAlignment="1" quotePrefix="1">
      <alignment horizontal="center" vertical="center"/>
    </xf>
    <xf numFmtId="174" fontId="5" fillId="0" borderId="23" xfId="0" applyNumberFormat="1" applyFont="1" applyBorder="1" applyAlignment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4" fontId="24" fillId="0" borderId="12" xfId="0" applyNumberFormat="1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justify" vertical="justify" wrapText="1"/>
    </xf>
    <xf numFmtId="0" fontId="0" fillId="0" borderId="0" xfId="0" applyNumberForma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7.7109375" style="0" customWidth="1"/>
  </cols>
  <sheetData>
    <row r="1" spans="1:2" ht="12.75">
      <c r="A1" s="35" t="s">
        <v>109</v>
      </c>
      <c r="B1" s="35" t="s">
        <v>117</v>
      </c>
    </row>
    <row r="2" spans="1:2" ht="12.75">
      <c r="A2" s="35" t="s">
        <v>108</v>
      </c>
      <c r="B2" s="35" t="s">
        <v>118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8515625" style="12" customWidth="1"/>
    <col min="2" max="2" width="20.7109375" style="12" customWidth="1"/>
    <col min="3" max="3" width="14.28125" style="12" customWidth="1"/>
    <col min="4" max="4" width="10.00390625" style="12" customWidth="1"/>
    <col min="5" max="5" width="10.140625" style="12" customWidth="1"/>
    <col min="6" max="6" width="11.00390625" style="12" bestFit="1" customWidth="1"/>
    <col min="7" max="7" width="25.00390625" style="12" customWidth="1"/>
    <col min="8" max="16384" width="9.140625" style="12" customWidth="1"/>
  </cols>
  <sheetData>
    <row r="1" spans="1:7" ht="18" customHeight="1">
      <c r="A1" s="79" t="s">
        <v>121</v>
      </c>
      <c r="B1" s="79"/>
      <c r="C1" s="79"/>
      <c r="D1" s="79"/>
      <c r="E1" s="79"/>
      <c r="F1" s="79"/>
      <c r="G1" s="79"/>
    </row>
    <row r="2" spans="1:7" ht="18" customHeight="1">
      <c r="A2" s="80" t="s">
        <v>65</v>
      </c>
      <c r="B2" s="80"/>
      <c r="C2" s="80"/>
      <c r="D2" s="80"/>
      <c r="E2" s="80"/>
      <c r="F2" s="80"/>
      <c r="G2" s="80"/>
    </row>
    <row r="3" spans="1:7" ht="18" customHeight="1">
      <c r="A3" s="81" t="str">
        <f>InputSheet!B2</f>
        <v>Govt. Hr. Sec. School, MATHAVALAYAM -629302</v>
      </c>
      <c r="B3" s="81"/>
      <c r="C3" s="81"/>
      <c r="D3" s="81"/>
      <c r="E3" s="81"/>
      <c r="F3" s="81"/>
      <c r="G3" s="81"/>
    </row>
    <row r="4" spans="1:7" ht="61.5" customHeight="1">
      <c r="A4" s="13" t="s">
        <v>54</v>
      </c>
      <c r="B4" s="13" t="s">
        <v>46</v>
      </c>
      <c r="C4" s="13" t="s">
        <v>43</v>
      </c>
      <c r="D4" s="25" t="s">
        <v>66</v>
      </c>
      <c r="E4" s="25" t="s">
        <v>67</v>
      </c>
      <c r="F4" s="25" t="s">
        <v>63</v>
      </c>
      <c r="G4" s="13" t="s">
        <v>64</v>
      </c>
    </row>
    <row r="5" spans="1:7" ht="54.75" customHeight="1">
      <c r="A5" s="46"/>
      <c r="B5" s="28"/>
      <c r="C5" s="13" t="s">
        <v>56</v>
      </c>
      <c r="D5" s="4"/>
      <c r="E5" s="33">
        <v>115</v>
      </c>
      <c r="F5" s="33">
        <f aca="true" t="shared" si="0" ref="F5:F10">E5*D5</f>
        <v>0</v>
      </c>
      <c r="G5" s="4"/>
    </row>
    <row r="6" spans="1:7" ht="54.75" customHeight="1">
      <c r="A6" s="46"/>
      <c r="B6" s="28"/>
      <c r="C6" s="13" t="s">
        <v>57</v>
      </c>
      <c r="D6" s="4"/>
      <c r="E6" s="33">
        <v>57</v>
      </c>
      <c r="F6" s="33">
        <f t="shared" si="0"/>
        <v>0</v>
      </c>
      <c r="G6" s="4"/>
    </row>
    <row r="7" spans="1:7" ht="54.75" customHeight="1">
      <c r="A7" s="46"/>
      <c r="B7" s="28"/>
      <c r="C7" s="13" t="s">
        <v>58</v>
      </c>
      <c r="D7" s="4"/>
      <c r="E7" s="33">
        <v>35</v>
      </c>
      <c r="F7" s="33">
        <f t="shared" si="0"/>
        <v>0</v>
      </c>
      <c r="G7" s="4"/>
    </row>
    <row r="8" spans="1:7" ht="54.75" customHeight="1">
      <c r="A8" s="46"/>
      <c r="B8" s="28"/>
      <c r="C8" s="13" t="s">
        <v>59</v>
      </c>
      <c r="D8" s="4"/>
      <c r="E8" s="33">
        <v>23</v>
      </c>
      <c r="F8" s="33">
        <f t="shared" si="0"/>
        <v>0</v>
      </c>
      <c r="G8" s="4"/>
    </row>
    <row r="9" spans="1:7" ht="54.75" customHeight="1">
      <c r="A9" s="46"/>
      <c r="B9" s="28"/>
      <c r="C9" s="13" t="s">
        <v>84</v>
      </c>
      <c r="D9" s="4"/>
      <c r="E9" s="33">
        <v>17</v>
      </c>
      <c r="F9" s="33">
        <f t="shared" si="0"/>
        <v>0</v>
      </c>
      <c r="G9" s="4"/>
    </row>
    <row r="10" spans="1:7" ht="54.75" customHeight="1">
      <c r="A10" s="46"/>
      <c r="B10" s="28"/>
      <c r="C10" s="13" t="s">
        <v>85</v>
      </c>
      <c r="D10" s="4"/>
      <c r="E10" s="33">
        <v>17</v>
      </c>
      <c r="F10" s="33">
        <f t="shared" si="0"/>
        <v>0</v>
      </c>
      <c r="G10" s="4"/>
    </row>
    <row r="11" spans="1:7" ht="32.25" customHeight="1">
      <c r="A11" s="91" t="s">
        <v>87</v>
      </c>
      <c r="B11" s="91"/>
      <c r="C11" s="91"/>
      <c r="D11" s="91"/>
      <c r="E11" s="91"/>
      <c r="F11" s="33">
        <f>SUM(F5:F10)</f>
        <v>0</v>
      </c>
      <c r="G11" s="48"/>
    </row>
  </sheetData>
  <sheetProtection/>
  <mergeCells count="4">
    <mergeCell ref="A1:G1"/>
    <mergeCell ref="A2:G2"/>
    <mergeCell ref="A11:E11"/>
    <mergeCell ref="A3:G3"/>
  </mergeCells>
  <conditionalFormatting sqref="F5:F11">
    <cfRule type="cellIs" priority="2" dxfId="0" operator="equal" stopIfTrue="1">
      <formula>0</formula>
    </cfRule>
  </conditionalFormatting>
  <conditionalFormatting sqref="F5:F11">
    <cfRule type="cellIs" priority="1" dxfId="0" operator="equal" stopIfTrue="1">
      <formula>0</formula>
    </cfRule>
  </conditionalFormatting>
  <printOptions horizontalCentered="1"/>
  <pageMargins left="0.236220472440945" right="0.236220472440945" top="0.511811023622047" bottom="0.51181102362204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31.421875" style="0" customWidth="1"/>
    <col min="3" max="3" width="31.140625" style="0" customWidth="1"/>
  </cols>
  <sheetData>
    <row r="1" spans="1:3" ht="20.25" customHeight="1">
      <c r="A1" s="96" t="s">
        <v>105</v>
      </c>
      <c r="B1" s="96"/>
      <c r="C1" s="96"/>
    </row>
    <row r="2" spans="1:3" ht="118.5" customHeight="1">
      <c r="A2" s="92" t="s">
        <v>122</v>
      </c>
      <c r="B2" s="93"/>
      <c r="C2" s="93"/>
    </row>
    <row r="3" spans="1:3" ht="28.5" customHeight="1">
      <c r="A3" s="50"/>
      <c r="B3" s="49"/>
      <c r="C3" s="49"/>
    </row>
    <row r="4" spans="1:3" ht="69.75" customHeight="1">
      <c r="A4" s="94" t="s">
        <v>115</v>
      </c>
      <c r="B4" s="95"/>
      <c r="C4" s="95"/>
    </row>
    <row r="6" ht="34.5" customHeight="1">
      <c r="A6" t="s">
        <v>113</v>
      </c>
    </row>
    <row r="7" spans="1:3" ht="34.5" customHeight="1">
      <c r="A7" t="s">
        <v>114</v>
      </c>
      <c r="C7" s="51" t="s">
        <v>116</v>
      </c>
    </row>
  </sheetData>
  <sheetProtection/>
  <mergeCells count="3">
    <mergeCell ref="A2:C2"/>
    <mergeCell ref="A4:C4"/>
    <mergeCell ref="A1:C1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8">
      <selection activeCell="D14" sqref="D14:E14"/>
    </sheetView>
  </sheetViews>
  <sheetFormatPr defaultColWidth="9.140625" defaultRowHeight="12.75"/>
  <cols>
    <col min="1" max="1" width="4.00390625" style="38" customWidth="1"/>
    <col min="2" max="3" width="18.421875" style="37" customWidth="1"/>
    <col min="4" max="4" width="3.8515625" style="37" customWidth="1"/>
    <col min="5" max="7" width="15.00390625" style="37" customWidth="1"/>
    <col min="8" max="8" width="12.140625" style="37" customWidth="1"/>
    <col min="9" max="16384" width="9.140625" style="37" customWidth="1"/>
  </cols>
  <sheetData>
    <row r="1" spans="1:7" ht="23.25" customHeight="1">
      <c r="A1" s="60" t="s">
        <v>99</v>
      </c>
      <c r="B1" s="60"/>
      <c r="C1" s="60"/>
      <c r="D1" s="60"/>
      <c r="E1" s="60"/>
      <c r="F1" s="60"/>
      <c r="G1" s="60"/>
    </row>
    <row r="2" spans="1:7" ht="21.75" customHeight="1">
      <c r="A2" s="58" t="s">
        <v>119</v>
      </c>
      <c r="B2" s="58"/>
      <c r="C2" s="58"/>
      <c r="D2" s="58"/>
      <c r="E2" s="58"/>
      <c r="F2" s="58"/>
      <c r="G2" s="58"/>
    </row>
    <row r="3" spans="1:7" ht="20.25" customHeight="1">
      <c r="A3" s="57" t="s">
        <v>89</v>
      </c>
      <c r="B3" s="57"/>
      <c r="C3" s="57"/>
      <c r="D3" s="57"/>
      <c r="E3" s="57"/>
      <c r="F3" s="57"/>
      <c r="G3" s="57"/>
    </row>
    <row r="4" spans="1:7" ht="38.25" customHeight="1">
      <c r="A4" s="56" t="s">
        <v>100</v>
      </c>
      <c r="B4" s="56"/>
      <c r="C4" s="56"/>
      <c r="D4" s="56"/>
      <c r="E4" s="56"/>
      <c r="F4" s="56"/>
      <c r="G4" s="56"/>
    </row>
    <row r="5" spans="1:4" ht="24.75" customHeight="1">
      <c r="A5" s="38">
        <v>1</v>
      </c>
      <c r="B5" s="59" t="s">
        <v>95</v>
      </c>
      <c r="C5" s="59"/>
      <c r="D5" s="37" t="s">
        <v>90</v>
      </c>
    </row>
    <row r="6" spans="1:4" ht="24.75" customHeight="1">
      <c r="A6" s="38">
        <v>2</v>
      </c>
      <c r="B6" s="59" t="s">
        <v>91</v>
      </c>
      <c r="C6" s="59"/>
      <c r="D6" s="37" t="s">
        <v>90</v>
      </c>
    </row>
    <row r="7" ht="20.25" customHeight="1"/>
    <row r="8" ht="24.75" customHeight="1"/>
    <row r="9" spans="1:5" ht="33.75" customHeight="1">
      <c r="A9" s="38">
        <v>3</v>
      </c>
      <c r="B9" s="54" t="s">
        <v>92</v>
      </c>
      <c r="C9" s="54"/>
      <c r="D9" s="37" t="s">
        <v>90</v>
      </c>
      <c r="E9" s="37" t="str">
        <f>InputSheet!B2</f>
        <v>Govt. Hr. Sec. School, MATHAVALAYAM -629302</v>
      </c>
    </row>
    <row r="10" spans="1:5" ht="24.75" customHeight="1">
      <c r="A10" s="38">
        <v>4</v>
      </c>
      <c r="B10" s="59" t="s">
        <v>93</v>
      </c>
      <c r="C10" s="59"/>
      <c r="D10" s="37" t="s">
        <v>90</v>
      </c>
      <c r="E10" s="37" t="s">
        <v>101</v>
      </c>
    </row>
    <row r="11" spans="1:4" ht="24.75" customHeight="1">
      <c r="A11" s="38">
        <v>5</v>
      </c>
      <c r="B11" s="59" t="s">
        <v>94</v>
      </c>
      <c r="C11" s="59"/>
      <c r="D11" s="37" t="s">
        <v>90</v>
      </c>
    </row>
    <row r="12" spans="2:7" ht="24" customHeight="1">
      <c r="B12" s="53" t="s">
        <v>4</v>
      </c>
      <c r="C12" s="53"/>
      <c r="D12" s="53" t="s">
        <v>96</v>
      </c>
      <c r="E12" s="61"/>
      <c r="F12" s="53" t="s">
        <v>97</v>
      </c>
      <c r="G12" s="53" t="s">
        <v>98</v>
      </c>
    </row>
    <row r="13" spans="2:7" ht="24" customHeight="1">
      <c r="B13" s="8" t="s">
        <v>14</v>
      </c>
      <c r="C13" s="8" t="s">
        <v>15</v>
      </c>
      <c r="D13" s="61"/>
      <c r="E13" s="61"/>
      <c r="F13" s="52"/>
      <c r="G13" s="52"/>
    </row>
    <row r="14" spans="2:7" ht="24" customHeight="1">
      <c r="B14" s="8"/>
      <c r="C14" s="8"/>
      <c r="D14" s="52"/>
      <c r="E14" s="52"/>
      <c r="F14" s="40">
        <v>3.5</v>
      </c>
      <c r="G14" s="41">
        <f>F14*D14</f>
        <v>0</v>
      </c>
    </row>
    <row r="15" spans="2:7" ht="24" customHeight="1">
      <c r="B15" s="8"/>
      <c r="C15" s="8"/>
      <c r="D15" s="52"/>
      <c r="E15" s="52"/>
      <c r="F15" s="40"/>
      <c r="G15" s="41">
        <f>F15*D15</f>
        <v>0</v>
      </c>
    </row>
    <row r="16" spans="2:7" ht="24" customHeight="1">
      <c r="B16" s="8"/>
      <c r="C16" s="8"/>
      <c r="D16" s="52"/>
      <c r="E16" s="52"/>
      <c r="F16" s="40"/>
      <c r="G16" s="41">
        <f>F16*D16</f>
        <v>0</v>
      </c>
    </row>
    <row r="17" spans="2:7" ht="24" customHeight="1">
      <c r="B17" s="8"/>
      <c r="C17" s="8"/>
      <c r="D17" s="52"/>
      <c r="E17" s="52"/>
      <c r="F17" s="40"/>
      <c r="G17" s="41">
        <f>F17*D17</f>
        <v>0</v>
      </c>
    </row>
    <row r="18" spans="2:7" ht="24" customHeight="1">
      <c r="B18" s="8"/>
      <c r="C18" s="8"/>
      <c r="D18" s="52"/>
      <c r="E18" s="52"/>
      <c r="F18" s="40"/>
      <c r="G18" s="41">
        <f>F18*D18</f>
        <v>0</v>
      </c>
    </row>
    <row r="19" spans="2:7" ht="24" customHeight="1">
      <c r="B19" s="8"/>
      <c r="C19" s="8"/>
      <c r="D19" s="52"/>
      <c r="E19" s="52"/>
      <c r="F19" s="40" t="s">
        <v>102</v>
      </c>
      <c r="G19" s="41">
        <f>ROUND(SUM(G14:G18),0)</f>
        <v>0</v>
      </c>
    </row>
    <row r="21" spans="5:7" ht="30.75" customHeight="1">
      <c r="E21" s="56" t="s">
        <v>103</v>
      </c>
      <c r="F21" s="57"/>
      <c r="G21" s="57"/>
    </row>
    <row r="22" ht="9.75" customHeight="1"/>
    <row r="23" spans="2:3" ht="33.75" customHeight="1">
      <c r="B23" s="56" t="s">
        <v>104</v>
      </c>
      <c r="C23" s="57"/>
    </row>
    <row r="26" spans="2:7" ht="19.5" customHeight="1">
      <c r="B26" s="58" t="s">
        <v>105</v>
      </c>
      <c r="C26" s="58"/>
      <c r="D26" s="58"/>
      <c r="E26" s="58"/>
      <c r="F26" s="58"/>
      <c r="G26" s="58"/>
    </row>
    <row r="27" spans="1:7" ht="19.5" customHeight="1">
      <c r="A27" s="59" t="s">
        <v>106</v>
      </c>
      <c r="B27" s="55"/>
      <c r="C27" s="55"/>
      <c r="D27" s="55"/>
      <c r="E27" s="55"/>
      <c r="F27" s="55"/>
      <c r="G27" s="55"/>
    </row>
    <row r="28" spans="1:7" ht="32.25" customHeight="1">
      <c r="A28" s="54" t="s">
        <v>107</v>
      </c>
      <c r="B28" s="55"/>
      <c r="C28" s="55"/>
      <c r="D28" s="55"/>
      <c r="E28" s="55"/>
      <c r="F28" s="55"/>
      <c r="G28" s="55"/>
    </row>
    <row r="29" spans="1:7" ht="32.25" customHeight="1">
      <c r="A29" s="39"/>
      <c r="B29" s="6"/>
      <c r="C29" s="6"/>
      <c r="D29" s="6"/>
      <c r="E29" s="6"/>
      <c r="F29" s="6"/>
      <c r="G29" s="6"/>
    </row>
    <row r="30" spans="5:7" ht="30" customHeight="1">
      <c r="E30" s="56" t="s">
        <v>103</v>
      </c>
      <c r="F30" s="56"/>
      <c r="G30" s="56"/>
    </row>
  </sheetData>
  <sheetProtection/>
  <mergeCells count="25">
    <mergeCell ref="A1:G1"/>
    <mergeCell ref="A2:G2"/>
    <mergeCell ref="A3:G3"/>
    <mergeCell ref="A4:G4"/>
    <mergeCell ref="D12:E13"/>
    <mergeCell ref="B5:C5"/>
    <mergeCell ref="B6:C6"/>
    <mergeCell ref="B9:C9"/>
    <mergeCell ref="D15:E15"/>
    <mergeCell ref="D16:E16"/>
    <mergeCell ref="D18:E18"/>
    <mergeCell ref="B10:C10"/>
    <mergeCell ref="B11:C11"/>
    <mergeCell ref="D14:E14"/>
    <mergeCell ref="B12:C12"/>
    <mergeCell ref="D19:E19"/>
    <mergeCell ref="D17:E17"/>
    <mergeCell ref="F12:F13"/>
    <mergeCell ref="A28:G28"/>
    <mergeCell ref="E30:G30"/>
    <mergeCell ref="E21:G21"/>
    <mergeCell ref="B23:C23"/>
    <mergeCell ref="B26:G26"/>
    <mergeCell ref="A27:G27"/>
    <mergeCell ref="G12:G13"/>
  </mergeCells>
  <conditionalFormatting sqref="G14:G19">
    <cfRule type="cellIs" priority="1" dxfId="0" operator="equal" stopIfTrue="1">
      <formula>0</formula>
    </cfRule>
  </conditionalFormatting>
  <printOptions/>
  <pageMargins left="0.78740157480315" right="0.511811023622047" top="0.551181102362205" bottom="0.73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28.57421875" style="0" customWidth="1"/>
    <col min="2" max="6" width="12.140625" style="0" customWidth="1"/>
  </cols>
  <sheetData>
    <row r="1" spans="1:6" ht="25.5" customHeight="1">
      <c r="A1" s="58" t="s">
        <v>120</v>
      </c>
      <c r="B1" s="58"/>
      <c r="C1" s="58"/>
      <c r="D1" s="58"/>
      <c r="E1" s="58"/>
      <c r="F1" s="58"/>
    </row>
    <row r="2" spans="1:6" ht="25.5" customHeight="1">
      <c r="A2" s="58" t="s">
        <v>39</v>
      </c>
      <c r="B2" s="58"/>
      <c r="C2" s="58"/>
      <c r="D2" s="58"/>
      <c r="E2" s="58"/>
      <c r="F2" s="58"/>
    </row>
    <row r="3" spans="1:6" ht="25.5" customHeight="1">
      <c r="A3" s="58" t="s">
        <v>1</v>
      </c>
      <c r="B3" s="58"/>
      <c r="C3" s="58"/>
      <c r="D3" s="58"/>
      <c r="E3" s="58"/>
      <c r="F3" s="58"/>
    </row>
    <row r="4" spans="1:6" ht="25.5" customHeight="1">
      <c r="A4" s="62" t="s">
        <v>2</v>
      </c>
      <c r="B4" s="62"/>
      <c r="C4" s="62"/>
      <c r="D4" s="62"/>
      <c r="E4" s="62"/>
      <c r="F4" s="62"/>
    </row>
    <row r="5" spans="1:6" ht="25.5" customHeight="1">
      <c r="A5" s="6" t="str">
        <f>"School No. : "&amp;InputSheet!B1</f>
        <v>School No. : NGL0009</v>
      </c>
      <c r="B5" s="6"/>
      <c r="C5" s="6"/>
      <c r="D5" s="6"/>
      <c r="E5" s="65" t="s">
        <v>110</v>
      </c>
      <c r="F5" s="66"/>
    </row>
    <row r="6" spans="1:6" ht="39" customHeight="1">
      <c r="A6" s="36" t="str">
        <f>"Name of the School :"&amp;InputSheet!B2</f>
        <v>Name of the School :Govt. Hr. Sec. School, MATHAVALAYAM -629302</v>
      </c>
      <c r="B6" s="6"/>
      <c r="C6" s="6"/>
      <c r="D6" s="6"/>
      <c r="E6" s="64" t="s">
        <v>111</v>
      </c>
      <c r="F6" s="64"/>
    </row>
    <row r="7" spans="1:6" ht="30.75" customHeight="1">
      <c r="A7" s="67" t="s">
        <v>3</v>
      </c>
      <c r="B7" s="67" t="s">
        <v>4</v>
      </c>
      <c r="C7" s="67"/>
      <c r="D7" s="67" t="s">
        <v>5</v>
      </c>
      <c r="E7" s="67" t="s">
        <v>6</v>
      </c>
      <c r="F7" s="67" t="s">
        <v>7</v>
      </c>
    </row>
    <row r="8" spans="1:6" ht="21" customHeight="1">
      <c r="A8" s="67"/>
      <c r="B8" s="3" t="s">
        <v>14</v>
      </c>
      <c r="C8" s="3" t="s">
        <v>15</v>
      </c>
      <c r="D8" s="67"/>
      <c r="E8" s="67"/>
      <c r="F8" s="67"/>
    </row>
    <row r="9" spans="1:6" ht="30" customHeight="1">
      <c r="A9" s="2" t="s">
        <v>8</v>
      </c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</row>
    <row r="10" spans="1:6" ht="19.5" customHeight="1">
      <c r="A10" s="61" t="s">
        <v>22</v>
      </c>
      <c r="B10" s="61"/>
      <c r="C10" s="61"/>
      <c r="D10" s="61"/>
      <c r="E10" s="61"/>
      <c r="F10" s="61"/>
    </row>
    <row r="11" spans="1:6" ht="34.5" customHeight="1">
      <c r="A11" s="1" t="s">
        <v>16</v>
      </c>
      <c r="B11" s="8"/>
      <c r="C11" s="8"/>
      <c r="D11" s="8"/>
      <c r="E11" s="9"/>
      <c r="F11" s="9"/>
    </row>
    <row r="12" spans="1:6" ht="34.5" customHeight="1">
      <c r="A12" s="1" t="s">
        <v>17</v>
      </c>
      <c r="B12" s="8"/>
      <c r="C12" s="8"/>
      <c r="D12" s="8"/>
      <c r="E12" s="9"/>
      <c r="F12" s="9"/>
    </row>
    <row r="13" spans="1:6" ht="34.5" customHeight="1">
      <c r="A13" s="1" t="s">
        <v>18</v>
      </c>
      <c r="B13" s="8"/>
      <c r="C13" s="8"/>
      <c r="D13" s="8"/>
      <c r="E13" s="9"/>
      <c r="F13" s="9"/>
    </row>
    <row r="14" spans="1:6" ht="34.5" customHeight="1">
      <c r="A14" s="1" t="s">
        <v>19</v>
      </c>
      <c r="B14" s="8"/>
      <c r="C14" s="8"/>
      <c r="D14" s="8"/>
      <c r="E14" s="9"/>
      <c r="F14" s="9"/>
    </row>
    <row r="15" spans="1:6" ht="34.5" customHeight="1">
      <c r="A15" s="1" t="s">
        <v>20</v>
      </c>
      <c r="B15" s="8"/>
      <c r="C15" s="8"/>
      <c r="D15" s="8"/>
      <c r="E15" s="9"/>
      <c r="F15" s="9"/>
    </row>
    <row r="16" spans="1:6" ht="34.5" customHeight="1">
      <c r="A16" s="1" t="s">
        <v>86</v>
      </c>
      <c r="B16" s="8"/>
      <c r="C16" s="8"/>
      <c r="D16" s="8"/>
      <c r="E16" s="9"/>
      <c r="F16" s="9"/>
    </row>
    <row r="17" spans="1:6" ht="34.5" customHeight="1">
      <c r="A17" s="1" t="s">
        <v>21</v>
      </c>
      <c r="B17" s="8"/>
      <c r="C17" s="8"/>
      <c r="D17" s="8"/>
      <c r="E17" s="9"/>
      <c r="F17" s="9"/>
    </row>
    <row r="18" spans="1:6" ht="34.5" customHeight="1">
      <c r="A18" s="61" t="s">
        <v>23</v>
      </c>
      <c r="B18" s="61"/>
      <c r="C18" s="61"/>
      <c r="D18" s="61"/>
      <c r="E18" s="61"/>
      <c r="F18" s="61"/>
    </row>
    <row r="19" spans="1:6" ht="34.5" customHeight="1">
      <c r="A19" s="7" t="s">
        <v>40</v>
      </c>
      <c r="B19" s="8"/>
      <c r="C19" s="8"/>
      <c r="D19" s="8"/>
      <c r="E19" s="9"/>
      <c r="F19" s="9"/>
    </row>
    <row r="20" spans="1:6" ht="34.5" customHeight="1">
      <c r="A20" s="7" t="s">
        <v>41</v>
      </c>
      <c r="B20" s="8"/>
      <c r="C20" s="8"/>
      <c r="D20" s="8"/>
      <c r="E20" s="9"/>
      <c r="F20" s="9"/>
    </row>
    <row r="21" ht="42" customHeight="1"/>
    <row r="22" spans="1:6" ht="12.75">
      <c r="A22" s="35" t="s">
        <v>112</v>
      </c>
      <c r="D22" s="63" t="s">
        <v>42</v>
      </c>
      <c r="E22" s="63"/>
      <c r="F22" s="63"/>
    </row>
    <row r="23" spans="4:6" ht="12.75">
      <c r="D23" s="63" t="s">
        <v>25</v>
      </c>
      <c r="E23" s="63"/>
      <c r="F23" s="63"/>
    </row>
    <row r="24" ht="12.75">
      <c r="A24" t="s">
        <v>82</v>
      </c>
    </row>
  </sheetData>
  <sheetProtection/>
  <mergeCells count="15">
    <mergeCell ref="D23:F23"/>
    <mergeCell ref="E5:F5"/>
    <mergeCell ref="B7:C7"/>
    <mergeCell ref="A10:F10"/>
    <mergeCell ref="A7:A8"/>
    <mergeCell ref="D7:D8"/>
    <mergeCell ref="E7:E8"/>
    <mergeCell ref="F7:F8"/>
    <mergeCell ref="A1:F1"/>
    <mergeCell ref="A2:F2"/>
    <mergeCell ref="A3:F3"/>
    <mergeCell ref="A4:F4"/>
    <mergeCell ref="A18:F18"/>
    <mergeCell ref="D22:F22"/>
    <mergeCell ref="E6:F6"/>
  </mergeCells>
  <printOptions/>
  <pageMargins left="0.590551181102362" right="0.511811023622047" top="0.551181102362205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6" width="13.7109375" style="0" customWidth="1"/>
  </cols>
  <sheetData>
    <row r="1" spans="1:6" ht="25.5" customHeight="1">
      <c r="A1" s="58" t="s">
        <v>120</v>
      </c>
      <c r="B1" s="58"/>
      <c r="C1" s="58"/>
      <c r="D1" s="58"/>
      <c r="E1" s="58"/>
      <c r="F1" s="58"/>
    </row>
    <row r="2" spans="1:6" ht="25.5" customHeight="1">
      <c r="A2" s="58" t="s">
        <v>26</v>
      </c>
      <c r="B2" s="58"/>
      <c r="C2" s="58"/>
      <c r="D2" s="58"/>
      <c r="E2" s="58"/>
      <c r="F2" s="58"/>
    </row>
    <row r="3" spans="1:6" ht="25.5" customHeight="1">
      <c r="A3" s="58" t="s">
        <v>27</v>
      </c>
      <c r="B3" s="58"/>
      <c r="C3" s="58"/>
      <c r="D3" s="58"/>
      <c r="E3" s="58"/>
      <c r="F3" s="58"/>
    </row>
    <row r="4" spans="1:6" ht="25.5" customHeight="1">
      <c r="A4" s="62" t="s">
        <v>28</v>
      </c>
      <c r="B4" s="62"/>
      <c r="C4" s="62"/>
      <c r="D4" s="62"/>
      <c r="E4" s="62"/>
      <c r="F4" s="62"/>
    </row>
    <row r="5" spans="1:6" ht="15.75" customHeight="1">
      <c r="A5" s="68" t="s">
        <v>30</v>
      </c>
      <c r="B5" s="69"/>
      <c r="C5" s="5"/>
      <c r="D5" s="5"/>
      <c r="E5" s="68" t="s">
        <v>31</v>
      </c>
      <c r="F5" s="69"/>
    </row>
    <row r="6" spans="1:6" ht="55.5" customHeight="1">
      <c r="A6" s="76"/>
      <c r="B6" s="73"/>
      <c r="C6" s="5"/>
      <c r="D6" s="5"/>
      <c r="E6" s="74" t="str">
        <f>InputSheet!B1&amp;" "&amp;InputSheet!B2</f>
        <v>NGL0009 Govt. Hr. Sec. School, MATHAVALAYAM -629302</v>
      </c>
      <c r="F6" s="75"/>
    </row>
    <row r="7" spans="1:6" ht="12" customHeight="1">
      <c r="A7" s="5"/>
      <c r="B7" s="5"/>
      <c r="C7" s="5"/>
      <c r="D7" s="5"/>
      <c r="E7" s="5"/>
      <c r="F7" s="5"/>
    </row>
    <row r="8" spans="1:6" ht="14.25" customHeight="1">
      <c r="A8" s="68" t="s">
        <v>29</v>
      </c>
      <c r="B8" s="69"/>
      <c r="C8" s="5"/>
      <c r="D8" s="5"/>
      <c r="E8" s="68" t="s">
        <v>32</v>
      </c>
      <c r="F8" s="69"/>
    </row>
    <row r="9" spans="1:6" ht="32.25" customHeight="1">
      <c r="A9" s="74" t="s">
        <v>88</v>
      </c>
      <c r="B9" s="75"/>
      <c r="C9" s="5"/>
      <c r="D9" s="5"/>
      <c r="E9" s="76" t="s">
        <v>33</v>
      </c>
      <c r="F9" s="73"/>
    </row>
    <row r="10" spans="1:6" ht="12" customHeight="1">
      <c r="A10" s="10"/>
      <c r="B10" s="10"/>
      <c r="C10" s="5"/>
      <c r="D10" s="5"/>
      <c r="E10" s="10"/>
      <c r="F10" s="10"/>
    </row>
    <row r="11" spans="1:6" ht="13.5" customHeight="1">
      <c r="A11" s="68" t="s">
        <v>34</v>
      </c>
      <c r="B11" s="69"/>
      <c r="C11" s="5"/>
      <c r="D11" s="5"/>
      <c r="E11" s="68" t="s">
        <v>35</v>
      </c>
      <c r="F11" s="69"/>
    </row>
    <row r="12" spans="1:6" ht="20.25" customHeight="1">
      <c r="A12" s="70">
        <v>20</v>
      </c>
      <c r="B12" s="71"/>
      <c r="C12" s="5"/>
      <c r="D12" s="5"/>
      <c r="E12" s="72"/>
      <c r="F12" s="73"/>
    </row>
    <row r="13" spans="1:6" ht="10.5" customHeight="1">
      <c r="A13" s="10"/>
      <c r="B13" s="10"/>
      <c r="C13" s="11"/>
      <c r="D13" s="11"/>
      <c r="E13" s="10"/>
      <c r="F13" s="10"/>
    </row>
    <row r="14" spans="1:6" ht="30.75" customHeight="1">
      <c r="A14" s="3" t="s">
        <v>0</v>
      </c>
      <c r="B14" s="3" t="s">
        <v>4</v>
      </c>
      <c r="C14" s="3" t="s">
        <v>0</v>
      </c>
      <c r="D14" s="3" t="s">
        <v>4</v>
      </c>
      <c r="E14" s="3" t="s">
        <v>36</v>
      </c>
      <c r="F14" s="3" t="s">
        <v>37</v>
      </c>
    </row>
    <row r="15" spans="1:6" ht="17.25" customHeight="1">
      <c r="A15" s="2" t="s">
        <v>8</v>
      </c>
      <c r="B15" s="2" t="s">
        <v>9</v>
      </c>
      <c r="C15" s="2" t="s">
        <v>10</v>
      </c>
      <c r="D15" s="2" t="s">
        <v>11</v>
      </c>
      <c r="E15" s="2" t="s">
        <v>12</v>
      </c>
      <c r="F15" s="2" t="s">
        <v>13</v>
      </c>
    </row>
    <row r="16" spans="1:6" ht="30" customHeight="1">
      <c r="A16" s="1"/>
      <c r="B16" s="8" t="s">
        <v>38</v>
      </c>
      <c r="C16" s="8"/>
      <c r="D16" s="8" t="s">
        <v>38</v>
      </c>
      <c r="E16" s="3" t="s">
        <v>4</v>
      </c>
      <c r="F16" s="9"/>
    </row>
    <row r="17" spans="1:6" ht="30" customHeight="1">
      <c r="A17" s="1"/>
      <c r="B17" s="8"/>
      <c r="C17" s="8"/>
      <c r="D17" s="8"/>
      <c r="E17" s="3"/>
      <c r="F17" s="9"/>
    </row>
    <row r="18" spans="1:6" ht="30" customHeight="1">
      <c r="A18" s="1"/>
      <c r="B18" s="8"/>
      <c r="C18" s="8"/>
      <c r="D18" s="8"/>
      <c r="E18" s="3"/>
      <c r="F18" s="9"/>
    </row>
    <row r="19" spans="1:6" ht="30" customHeight="1">
      <c r="A19" s="1"/>
      <c r="B19" s="8"/>
      <c r="C19" s="8"/>
      <c r="D19" s="8"/>
      <c r="E19" s="3"/>
      <c r="F19" s="9"/>
    </row>
    <row r="20" spans="1:6" ht="30" customHeight="1">
      <c r="A20" s="1"/>
      <c r="B20" s="8"/>
      <c r="C20" s="8"/>
      <c r="D20" s="8"/>
      <c r="E20" s="3"/>
      <c r="F20" s="9"/>
    </row>
    <row r="21" spans="1:6" ht="21.75" customHeight="1">
      <c r="A21" s="30"/>
      <c r="B21" s="30"/>
      <c r="C21" s="30"/>
      <c r="D21" s="30"/>
      <c r="E21" s="30"/>
      <c r="F21" s="30"/>
    </row>
    <row r="22" ht="42" customHeight="1"/>
    <row r="23" spans="1:6" ht="12.75">
      <c r="A23" t="s">
        <v>24</v>
      </c>
      <c r="D23" s="63" t="s">
        <v>42</v>
      </c>
      <c r="E23" s="63"/>
      <c r="F23" s="63"/>
    </row>
    <row r="24" spans="4:6" ht="12.75">
      <c r="D24" s="63" t="s">
        <v>25</v>
      </c>
      <c r="E24" s="63"/>
      <c r="F24" s="63"/>
    </row>
    <row r="25" ht="12.75">
      <c r="A25" t="s">
        <v>82</v>
      </c>
    </row>
  </sheetData>
  <sheetProtection/>
  <mergeCells count="18">
    <mergeCell ref="D23:F23"/>
    <mergeCell ref="D24:F24"/>
    <mergeCell ref="A1:F1"/>
    <mergeCell ref="A2:F2"/>
    <mergeCell ref="A3:F3"/>
    <mergeCell ref="A4:F4"/>
    <mergeCell ref="A8:B8"/>
    <mergeCell ref="A9:B9"/>
    <mergeCell ref="A5:B5"/>
    <mergeCell ref="A6:B6"/>
    <mergeCell ref="A11:B11"/>
    <mergeCell ref="A12:B12"/>
    <mergeCell ref="E11:F11"/>
    <mergeCell ref="E12:F12"/>
    <mergeCell ref="E5:F5"/>
    <mergeCell ref="E6:F6"/>
    <mergeCell ref="E8:F8"/>
    <mergeCell ref="E9:F9"/>
  </mergeCells>
  <printOptions/>
  <pageMargins left="0.905511811023622" right="0.511811023622047" top="0.551181102362205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8515625" style="12" customWidth="1"/>
    <col min="2" max="2" width="19.28125" style="12" customWidth="1"/>
    <col min="3" max="3" width="13.140625" style="12" customWidth="1"/>
    <col min="4" max="15" width="7.57421875" style="12" customWidth="1"/>
    <col min="16" max="16384" width="9.140625" style="12" customWidth="1"/>
  </cols>
  <sheetData>
    <row r="1" spans="1:15" ht="18" customHeight="1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" customHeight="1">
      <c r="A2" s="80" t="s">
        <v>68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" customHeight="1" thickBot="1">
      <c r="A3" s="81" t="str">
        <f>InputSheet!B2</f>
        <v>Govt. Hr. Sec. School, MATHAVALAYAM -629302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" customHeight="1">
      <c r="A4" s="77" t="s">
        <v>54</v>
      </c>
      <c r="B4" s="82" t="s">
        <v>46</v>
      </c>
      <c r="C4" s="85" t="s">
        <v>73</v>
      </c>
      <c r="D4" s="82" t="s">
        <v>44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45</v>
      </c>
    </row>
    <row r="5" spans="1:15" ht="18.75" customHeight="1">
      <c r="A5" s="78"/>
      <c r="B5" s="87"/>
      <c r="C5" s="8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84"/>
    </row>
    <row r="6" spans="1:15" ht="51.75" customHeight="1">
      <c r="A6" s="21" t="s">
        <v>48</v>
      </c>
      <c r="B6" s="23"/>
      <c r="C6" s="13" t="s">
        <v>72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</row>
    <row r="7" spans="1:15" ht="51.75" customHeight="1">
      <c r="A7" s="21" t="s">
        <v>49</v>
      </c>
      <c r="B7" s="23"/>
      <c r="C7" s="13" t="s">
        <v>71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</row>
    <row r="8" spans="1:15" ht="51.75" customHeight="1">
      <c r="A8" s="21" t="s">
        <v>47</v>
      </c>
      <c r="B8" s="23"/>
      <c r="C8" s="13" t="s">
        <v>75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</row>
    <row r="9" spans="1:15" ht="51.75" customHeight="1">
      <c r="A9" s="21" t="s">
        <v>50</v>
      </c>
      <c r="B9" s="23"/>
      <c r="C9" s="13" t="s">
        <v>74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</row>
    <row r="10" spans="1:15" ht="51.75" customHeight="1">
      <c r="A10" s="21" t="s">
        <v>51</v>
      </c>
      <c r="B10" s="23"/>
      <c r="C10" s="25" t="s">
        <v>76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8"/>
    </row>
    <row r="11" spans="1:15" ht="51.75" customHeight="1">
      <c r="A11" s="21" t="s">
        <v>52</v>
      </c>
      <c r="B11" s="23"/>
      <c r="C11" s="13" t="s">
        <v>78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8"/>
    </row>
    <row r="12" spans="1:15" ht="51.75" customHeight="1">
      <c r="A12" s="21" t="s">
        <v>53</v>
      </c>
      <c r="B12" s="23"/>
      <c r="C12" s="25" t="s">
        <v>79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8"/>
    </row>
    <row r="13" spans="1:15" ht="51.75" customHeight="1" thickBot="1">
      <c r="A13" s="22" t="s">
        <v>83</v>
      </c>
      <c r="B13" s="24"/>
      <c r="C13" s="29" t="s">
        <v>80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</sheetData>
  <sheetProtection/>
  <mergeCells count="8">
    <mergeCell ref="A4:A5"/>
    <mergeCell ref="A1:O1"/>
    <mergeCell ref="A2:O2"/>
    <mergeCell ref="A3:O3"/>
    <mergeCell ref="D4:N4"/>
    <mergeCell ref="O4:O5"/>
    <mergeCell ref="C4:C5"/>
    <mergeCell ref="B4:B5"/>
  </mergeCells>
  <printOptions horizontalCentered="1"/>
  <pageMargins left="0.236220472440945" right="0.236220472440945" top="0.511811023622047" bottom="0.51181102362204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.8515625" style="12" customWidth="1"/>
    <col min="2" max="2" width="21.28125" style="12" customWidth="1"/>
    <col min="3" max="3" width="14.57421875" style="12" customWidth="1"/>
    <col min="4" max="14" width="7.28125" style="12" customWidth="1"/>
    <col min="15" max="15" width="6.57421875" style="12" customWidth="1"/>
    <col min="16" max="16384" width="9.140625" style="12" customWidth="1"/>
  </cols>
  <sheetData>
    <row r="1" spans="1:15" ht="18" customHeight="1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" customHeight="1">
      <c r="A2" s="80" t="s">
        <v>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" customHeight="1" thickBot="1">
      <c r="A3" s="81" t="str">
        <f>InputSheet!B2</f>
        <v>Govt. Hr. Sec. School, MATHAVALAYAM -629302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8" customHeight="1">
      <c r="A4" s="77" t="s">
        <v>54</v>
      </c>
      <c r="B4" s="82" t="s">
        <v>46</v>
      </c>
      <c r="C4" s="82" t="s">
        <v>73</v>
      </c>
      <c r="D4" s="82" t="s">
        <v>44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45</v>
      </c>
    </row>
    <row r="5" spans="1:15" ht="18.75" customHeight="1">
      <c r="A5" s="78"/>
      <c r="B5" s="87"/>
      <c r="C5" s="8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84"/>
    </row>
    <row r="6" spans="1:15" ht="51" customHeight="1">
      <c r="A6" s="21" t="s">
        <v>48</v>
      </c>
      <c r="B6" s="2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</row>
    <row r="7" spans="1:15" ht="51" customHeight="1">
      <c r="A7" s="21" t="s">
        <v>49</v>
      </c>
      <c r="B7" s="2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</row>
    <row r="8" spans="1:15" ht="51" customHeight="1">
      <c r="A8" s="21" t="s">
        <v>47</v>
      </c>
      <c r="B8" s="2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</row>
    <row r="9" spans="1:15" ht="57.75" customHeight="1">
      <c r="A9" s="21" t="s">
        <v>50</v>
      </c>
      <c r="B9" s="2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</row>
    <row r="10" spans="1:15" ht="57.75" customHeight="1">
      <c r="A10" s="21" t="s">
        <v>51</v>
      </c>
      <c r="B10" s="2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8"/>
    </row>
    <row r="11" spans="1:15" ht="51" customHeight="1">
      <c r="A11" s="21" t="s">
        <v>52</v>
      </c>
      <c r="B11" s="2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8"/>
    </row>
    <row r="12" spans="1:15" ht="58.5" customHeight="1" thickBot="1">
      <c r="A12" s="22" t="s">
        <v>53</v>
      </c>
      <c r="B12" s="24"/>
      <c r="C12" s="2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</sheetData>
  <sheetProtection/>
  <mergeCells count="8">
    <mergeCell ref="A4:A5"/>
    <mergeCell ref="A1:O1"/>
    <mergeCell ref="A2:O2"/>
    <mergeCell ref="A3:O3"/>
    <mergeCell ref="D4:N4"/>
    <mergeCell ref="O4:O5"/>
    <mergeCell ref="C4:C5"/>
    <mergeCell ref="B4:B5"/>
  </mergeCells>
  <printOptions horizontalCentered="1"/>
  <pageMargins left="0.236220472440945" right="0.236220472440945" top="0.511811023622047" bottom="0.51181102362204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8515625" style="12" customWidth="1"/>
    <col min="2" max="2" width="21.00390625" style="12" customWidth="1"/>
    <col min="3" max="3" width="14.28125" style="12" customWidth="1"/>
    <col min="4" max="14" width="7.28125" style="12" customWidth="1"/>
    <col min="15" max="15" width="6.7109375" style="12" customWidth="1"/>
    <col min="16" max="16384" width="9.140625" style="12" customWidth="1"/>
  </cols>
  <sheetData>
    <row r="1" spans="1:15" ht="23.25" customHeight="1">
      <c r="A1" s="79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 customHeight="1">
      <c r="A2" s="80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3.25" customHeight="1" thickBot="1">
      <c r="A3" s="81" t="str">
        <f>InputSheet!B2</f>
        <v>Govt. Hr. Sec. School, MATHAVALAYAM -629302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1.75" customHeight="1">
      <c r="A4" s="77" t="s">
        <v>54</v>
      </c>
      <c r="B4" s="82" t="s">
        <v>46</v>
      </c>
      <c r="C4" s="82" t="s">
        <v>43</v>
      </c>
      <c r="D4" s="82" t="s">
        <v>44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45</v>
      </c>
    </row>
    <row r="5" spans="1:15" ht="21.75" customHeight="1">
      <c r="A5" s="78"/>
      <c r="B5" s="87"/>
      <c r="C5" s="8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84"/>
    </row>
    <row r="6" spans="1:15" ht="62.25" customHeight="1">
      <c r="A6" s="21" t="s">
        <v>48</v>
      </c>
      <c r="B6" s="28"/>
      <c r="C6" s="13" t="s">
        <v>56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</row>
    <row r="7" spans="1:15" ht="62.25" customHeight="1">
      <c r="A7" s="21" t="s">
        <v>49</v>
      </c>
      <c r="B7" s="28"/>
      <c r="C7" s="13" t="s">
        <v>57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</row>
    <row r="8" spans="1:15" ht="62.25" customHeight="1">
      <c r="A8" s="21" t="s">
        <v>47</v>
      </c>
      <c r="B8" s="28"/>
      <c r="C8" s="13" t="s">
        <v>58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</row>
    <row r="9" spans="1:15" ht="62.25" customHeight="1">
      <c r="A9" s="21" t="s">
        <v>50</v>
      </c>
      <c r="B9" s="28"/>
      <c r="C9" s="13" t="s">
        <v>59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</row>
    <row r="10" spans="1:15" ht="62.25" customHeight="1">
      <c r="A10" s="21" t="s">
        <v>51</v>
      </c>
      <c r="B10" s="28"/>
      <c r="C10" s="13" t="s">
        <v>84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8"/>
    </row>
    <row r="11" spans="1:15" ht="62.25" customHeight="1" thickBot="1">
      <c r="A11" s="22" t="s">
        <v>52</v>
      </c>
      <c r="B11" s="27"/>
      <c r="C11" s="19" t="s">
        <v>85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</sheetData>
  <sheetProtection/>
  <mergeCells count="8">
    <mergeCell ref="A4:A5"/>
    <mergeCell ref="A1:O1"/>
    <mergeCell ref="A2:O2"/>
    <mergeCell ref="A3:O3"/>
    <mergeCell ref="D4:N4"/>
    <mergeCell ref="O4:O5"/>
    <mergeCell ref="C4:C5"/>
    <mergeCell ref="B4:B5"/>
  </mergeCells>
  <printOptions horizontalCentered="1"/>
  <pageMargins left="0.236220472440945" right="0.236220472440945" top="0.511811023622047" bottom="0.51181102362204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28125" style="12" customWidth="1"/>
    <col min="2" max="2" width="19.00390625" style="12" customWidth="1"/>
    <col min="3" max="3" width="11.140625" style="12" customWidth="1"/>
    <col min="4" max="4" width="8.140625" style="12" customWidth="1"/>
    <col min="5" max="5" width="7.7109375" style="12" customWidth="1"/>
    <col min="6" max="6" width="7.140625" style="12" customWidth="1"/>
    <col min="7" max="7" width="9.00390625" style="12" bestFit="1" customWidth="1"/>
    <col min="8" max="8" width="28.421875" style="12" customWidth="1"/>
    <col min="9" max="16384" width="9.140625" style="12" customWidth="1"/>
  </cols>
  <sheetData>
    <row r="1" spans="1:8" ht="18" customHeight="1">
      <c r="A1" s="79" t="s">
        <v>121</v>
      </c>
      <c r="B1" s="79"/>
      <c r="C1" s="79"/>
      <c r="D1" s="79"/>
      <c r="E1" s="79"/>
      <c r="F1" s="79"/>
      <c r="G1" s="79"/>
      <c r="H1" s="79"/>
    </row>
    <row r="2" spans="1:8" ht="18" customHeight="1">
      <c r="A2" s="80" t="s">
        <v>70</v>
      </c>
      <c r="B2" s="80"/>
      <c r="C2" s="80"/>
      <c r="D2" s="80"/>
      <c r="E2" s="80"/>
      <c r="F2" s="80"/>
      <c r="G2" s="80"/>
      <c r="H2" s="80"/>
    </row>
    <row r="3" spans="1:8" ht="18" customHeight="1" thickBot="1">
      <c r="A3" s="81" t="str">
        <f>InputSheet!B2</f>
        <v>Govt. Hr. Sec. School, MATHAVALAYAM -629302</v>
      </c>
      <c r="B3" s="81"/>
      <c r="C3" s="81"/>
      <c r="D3" s="81"/>
      <c r="E3" s="81"/>
      <c r="F3" s="81"/>
      <c r="G3" s="81"/>
      <c r="H3" s="81"/>
    </row>
    <row r="4" spans="1:8" ht="61.5" customHeight="1">
      <c r="A4" s="14" t="s">
        <v>54</v>
      </c>
      <c r="B4" s="15" t="s">
        <v>46</v>
      </c>
      <c r="C4" s="15" t="s">
        <v>77</v>
      </c>
      <c r="D4" s="26" t="s">
        <v>60</v>
      </c>
      <c r="E4" s="26" t="s">
        <v>61</v>
      </c>
      <c r="F4" s="26" t="s">
        <v>62</v>
      </c>
      <c r="G4" s="26" t="s">
        <v>63</v>
      </c>
      <c r="H4" s="16" t="s">
        <v>64</v>
      </c>
    </row>
    <row r="5" spans="1:8" ht="57" customHeight="1">
      <c r="A5" s="21" t="s">
        <v>48</v>
      </c>
      <c r="B5" s="23"/>
      <c r="C5" s="13"/>
      <c r="D5" s="13"/>
      <c r="E5" s="33"/>
      <c r="F5" s="4"/>
      <c r="G5" s="33">
        <f>ROUND(F5*E5,0)</f>
        <v>0</v>
      </c>
      <c r="H5" s="18"/>
    </row>
    <row r="6" spans="1:8" ht="42.75" customHeight="1">
      <c r="A6" s="21" t="s">
        <v>49</v>
      </c>
      <c r="B6" s="23"/>
      <c r="C6" s="13"/>
      <c r="D6" s="13"/>
      <c r="E6" s="33"/>
      <c r="F6" s="4"/>
      <c r="G6" s="33">
        <f aca="true" t="shared" si="0" ref="G6:G12">ROUND(F6*E6,0)</f>
        <v>0</v>
      </c>
      <c r="H6" s="18"/>
    </row>
    <row r="7" spans="1:8" ht="42.75" customHeight="1">
      <c r="A7" s="21" t="s">
        <v>47</v>
      </c>
      <c r="B7" s="23"/>
      <c r="C7" s="13"/>
      <c r="D7" s="13"/>
      <c r="E7" s="33"/>
      <c r="F7" s="4"/>
      <c r="G7" s="33">
        <f t="shared" si="0"/>
        <v>0</v>
      </c>
      <c r="H7" s="18"/>
    </row>
    <row r="8" spans="1:8" ht="42.75" customHeight="1">
      <c r="A8" s="21" t="s">
        <v>50</v>
      </c>
      <c r="B8" s="23"/>
      <c r="C8" s="13"/>
      <c r="D8" s="13"/>
      <c r="E8" s="33"/>
      <c r="F8" s="4"/>
      <c r="G8" s="33">
        <f t="shared" si="0"/>
        <v>0</v>
      </c>
      <c r="H8" s="18"/>
    </row>
    <row r="9" spans="1:8" ht="42.75" customHeight="1">
      <c r="A9" s="21" t="s">
        <v>51</v>
      </c>
      <c r="B9" s="23"/>
      <c r="C9" s="25"/>
      <c r="D9" s="13"/>
      <c r="E9" s="33"/>
      <c r="F9" s="4"/>
      <c r="G9" s="33">
        <f t="shared" si="0"/>
        <v>0</v>
      </c>
      <c r="H9" s="18"/>
    </row>
    <row r="10" spans="1:8" ht="42.75" customHeight="1">
      <c r="A10" s="21" t="s">
        <v>52</v>
      </c>
      <c r="B10" s="23"/>
      <c r="C10" s="13"/>
      <c r="D10" s="13"/>
      <c r="E10" s="33"/>
      <c r="F10" s="4"/>
      <c r="G10" s="33">
        <f t="shared" si="0"/>
        <v>0</v>
      </c>
      <c r="H10" s="18"/>
    </row>
    <row r="11" spans="1:8" ht="42.75" customHeight="1">
      <c r="A11" s="21" t="s">
        <v>53</v>
      </c>
      <c r="B11" s="23"/>
      <c r="C11" s="25"/>
      <c r="D11" s="13"/>
      <c r="E11" s="33"/>
      <c r="F11" s="4"/>
      <c r="G11" s="33">
        <f t="shared" si="0"/>
        <v>0</v>
      </c>
      <c r="H11" s="18"/>
    </row>
    <row r="12" spans="1:8" ht="42.75" customHeight="1">
      <c r="A12" s="21" t="s">
        <v>83</v>
      </c>
      <c r="B12" s="23"/>
      <c r="C12" s="25"/>
      <c r="D12" s="13"/>
      <c r="E12" s="33"/>
      <c r="F12" s="4"/>
      <c r="G12" s="33">
        <f t="shared" si="0"/>
        <v>0</v>
      </c>
      <c r="H12" s="18"/>
    </row>
    <row r="13" spans="1:8" ht="45" customHeight="1" thickBot="1">
      <c r="A13" s="88" t="s">
        <v>87</v>
      </c>
      <c r="B13" s="89"/>
      <c r="C13" s="89"/>
      <c r="D13" s="89"/>
      <c r="E13" s="89"/>
      <c r="F13" s="89"/>
      <c r="G13" s="42">
        <f>SUM(G5:G12)</f>
        <v>0</v>
      </c>
      <c r="H13" s="31"/>
    </row>
  </sheetData>
  <sheetProtection/>
  <mergeCells count="4">
    <mergeCell ref="A13:F13"/>
    <mergeCell ref="A1:H1"/>
    <mergeCell ref="A2:H2"/>
    <mergeCell ref="A3:H3"/>
  </mergeCells>
  <conditionalFormatting sqref="G5:G13">
    <cfRule type="cellIs" priority="1" dxfId="0" operator="equal" stopIfTrue="1">
      <formula>0</formula>
    </cfRule>
  </conditionalFormatting>
  <printOptions horizontalCentered="1"/>
  <pageMargins left="0.236220472440945" right="0.236220472440945" top="0.511811023622047" bottom="0.51181102362204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28125" style="12" customWidth="1"/>
    <col min="2" max="2" width="19.28125" style="12" customWidth="1"/>
    <col min="3" max="3" width="15.140625" style="12" customWidth="1"/>
    <col min="4" max="4" width="8.140625" style="12" customWidth="1"/>
    <col min="5" max="5" width="9.00390625" style="12" customWidth="1"/>
    <col min="6" max="6" width="6.57421875" style="12" customWidth="1"/>
    <col min="7" max="7" width="11.8515625" style="12" customWidth="1"/>
    <col min="8" max="8" width="27.421875" style="12" customWidth="1"/>
    <col min="9" max="16384" width="9.140625" style="12" customWidth="1"/>
  </cols>
  <sheetData>
    <row r="1" spans="1:8" ht="21.75" customHeight="1">
      <c r="A1" s="79" t="s">
        <v>121</v>
      </c>
      <c r="B1" s="79"/>
      <c r="C1" s="79"/>
      <c r="D1" s="79"/>
      <c r="E1" s="79"/>
      <c r="F1" s="79"/>
      <c r="G1" s="79"/>
      <c r="H1" s="79"/>
    </row>
    <row r="2" spans="1:8" ht="21.75" customHeight="1">
      <c r="A2" s="80" t="s">
        <v>81</v>
      </c>
      <c r="B2" s="80"/>
      <c r="C2" s="80"/>
      <c r="D2" s="80"/>
      <c r="E2" s="80"/>
      <c r="F2" s="80"/>
      <c r="G2" s="80"/>
      <c r="H2" s="80"/>
    </row>
    <row r="3" spans="1:8" ht="21.75" customHeight="1">
      <c r="A3" s="81" t="str">
        <f>InputSheet!B2</f>
        <v>Govt. Hr. Sec. School, MATHAVALAYAM -629302</v>
      </c>
      <c r="B3" s="81"/>
      <c r="C3" s="81"/>
      <c r="D3" s="81"/>
      <c r="E3" s="81"/>
      <c r="F3" s="81"/>
      <c r="G3" s="81"/>
      <c r="H3" s="81"/>
    </row>
    <row r="4" spans="1:8" ht="61.5" customHeight="1">
      <c r="A4" s="13" t="s">
        <v>54</v>
      </c>
      <c r="B4" s="13" t="s">
        <v>46</v>
      </c>
      <c r="C4" s="13" t="s">
        <v>77</v>
      </c>
      <c r="D4" s="45" t="s">
        <v>60</v>
      </c>
      <c r="E4" s="45" t="s">
        <v>61</v>
      </c>
      <c r="F4" s="45" t="s">
        <v>62</v>
      </c>
      <c r="G4" s="45" t="s">
        <v>63</v>
      </c>
      <c r="H4" s="13" t="s">
        <v>64</v>
      </c>
    </row>
    <row r="5" spans="1:8" ht="35.25" customHeight="1">
      <c r="A5" s="46"/>
      <c r="B5" s="23"/>
      <c r="C5" s="13"/>
      <c r="D5" s="13"/>
      <c r="E5" s="33"/>
      <c r="F5" s="4"/>
      <c r="G5" s="33"/>
      <c r="H5" s="13"/>
    </row>
    <row r="6" spans="1:8" ht="35.25" customHeight="1">
      <c r="A6" s="46"/>
      <c r="B6" s="23"/>
      <c r="C6" s="13"/>
      <c r="D6" s="13"/>
      <c r="E6" s="33"/>
      <c r="F6" s="4"/>
      <c r="G6" s="34">
        <f aca="true" t="shared" si="0" ref="G6:G14">F6*E6</f>
        <v>0</v>
      </c>
      <c r="H6" s="13"/>
    </row>
    <row r="7" spans="1:8" ht="35.25" customHeight="1">
      <c r="A7" s="43"/>
      <c r="B7" s="44"/>
      <c r="C7" s="13"/>
      <c r="D7" s="13"/>
      <c r="E7" s="33"/>
      <c r="F7" s="4"/>
      <c r="G7" s="34">
        <f t="shared" si="0"/>
        <v>0</v>
      </c>
      <c r="H7" s="13"/>
    </row>
    <row r="8" spans="1:8" ht="35.25" customHeight="1">
      <c r="A8" s="43"/>
      <c r="B8" s="44"/>
      <c r="C8" s="13"/>
      <c r="D8" s="13"/>
      <c r="E8" s="33"/>
      <c r="F8" s="4"/>
      <c r="G8" s="34">
        <f t="shared" si="0"/>
        <v>0</v>
      </c>
      <c r="H8" s="13"/>
    </row>
    <row r="9" spans="1:8" ht="35.25" customHeight="1">
      <c r="A9" s="43"/>
      <c r="B9" s="44"/>
      <c r="C9" s="13"/>
      <c r="D9" s="13"/>
      <c r="E9" s="33"/>
      <c r="F9" s="4"/>
      <c r="G9" s="34">
        <f t="shared" si="0"/>
        <v>0</v>
      </c>
      <c r="H9" s="13"/>
    </row>
    <row r="10" spans="1:8" ht="35.25" customHeight="1">
      <c r="A10" s="43"/>
      <c r="B10" s="44"/>
      <c r="C10" s="13"/>
      <c r="D10" s="13"/>
      <c r="E10" s="33"/>
      <c r="F10" s="4"/>
      <c r="G10" s="34">
        <f t="shared" si="0"/>
        <v>0</v>
      </c>
      <c r="H10" s="13"/>
    </row>
    <row r="11" spans="1:8" ht="35.25" customHeight="1">
      <c r="A11" s="46"/>
      <c r="B11" s="23"/>
      <c r="C11" s="13"/>
      <c r="D11" s="13"/>
      <c r="E11" s="33"/>
      <c r="F11" s="4"/>
      <c r="G11" s="34">
        <f t="shared" si="0"/>
        <v>0</v>
      </c>
      <c r="H11" s="13"/>
    </row>
    <row r="12" spans="1:8" ht="35.25" customHeight="1">
      <c r="A12" s="46"/>
      <c r="B12" s="23"/>
      <c r="C12" s="13"/>
      <c r="D12" s="13"/>
      <c r="E12" s="33"/>
      <c r="F12" s="4"/>
      <c r="G12" s="34">
        <f t="shared" si="0"/>
        <v>0</v>
      </c>
      <c r="H12" s="13"/>
    </row>
    <row r="13" spans="1:8" ht="35.25" customHeight="1">
      <c r="A13" s="43"/>
      <c r="B13" s="43"/>
      <c r="C13" s="43"/>
      <c r="D13" s="13"/>
      <c r="E13" s="33"/>
      <c r="F13" s="4"/>
      <c r="G13" s="34">
        <f t="shared" si="0"/>
        <v>0</v>
      </c>
      <c r="H13" s="13"/>
    </row>
    <row r="14" spans="1:8" ht="35.25" customHeight="1">
      <c r="A14" s="43"/>
      <c r="B14" s="43"/>
      <c r="C14" s="43"/>
      <c r="D14" s="13"/>
      <c r="E14" s="33"/>
      <c r="F14" s="4"/>
      <c r="G14" s="34">
        <f t="shared" si="0"/>
        <v>0</v>
      </c>
      <c r="H14" s="13"/>
    </row>
    <row r="15" spans="1:8" s="32" customFormat="1" ht="35.25" customHeight="1">
      <c r="A15" s="90" t="s">
        <v>87</v>
      </c>
      <c r="B15" s="90"/>
      <c r="C15" s="90"/>
      <c r="D15" s="90"/>
      <c r="E15" s="90"/>
      <c r="F15" s="90"/>
      <c r="G15" s="34">
        <f>SUM(G5:G14)</f>
        <v>0</v>
      </c>
      <c r="H15" s="47"/>
    </row>
  </sheetData>
  <sheetProtection/>
  <mergeCells count="4">
    <mergeCell ref="A15:F15"/>
    <mergeCell ref="A1:H1"/>
    <mergeCell ref="A2:H2"/>
    <mergeCell ref="A3:H3"/>
  </mergeCells>
  <conditionalFormatting sqref="G5:G15">
    <cfRule type="cellIs" priority="3" dxfId="0" operator="equal" stopIfTrue="1">
      <formula>0</formula>
    </cfRule>
  </conditionalFormatting>
  <conditionalFormatting sqref="E5:E14">
    <cfRule type="cellIs" priority="2" dxfId="0" operator="equal" stopIfTrue="1">
      <formula>0</formula>
    </cfRule>
  </conditionalFormatting>
  <conditionalFormatting sqref="G5">
    <cfRule type="cellIs" priority="1" dxfId="0" operator="equal" stopIfTrue="1">
      <formula>0</formula>
    </cfRule>
  </conditionalFormatting>
  <printOptions horizontalCentered="1"/>
  <pageMargins left="0.236220472440945" right="0.236220472440945" top="0.511811023622047" bottom="0.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Node8</dc:creator>
  <cp:keywords/>
  <dc:description/>
  <cp:lastModifiedBy>suren</cp:lastModifiedBy>
  <cp:lastPrinted>2016-02-08T16:24:00Z</cp:lastPrinted>
  <dcterms:created xsi:type="dcterms:W3CDTF">2005-01-31T05:16:14Z</dcterms:created>
  <dcterms:modified xsi:type="dcterms:W3CDTF">2016-02-08T16:24:13Z</dcterms:modified>
  <cp:category/>
  <cp:version/>
  <cp:contentType/>
  <cp:contentStatus/>
</cp:coreProperties>
</file>